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" windowWidth="15600" windowHeight="108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'Sheet1'!$A$1:$G$58</definedName>
  </definedNames>
  <calcPr fullCalcOnLoad="1"/>
</workbook>
</file>

<file path=xl/sharedStrings.xml><?xml version="1.0" encoding="utf-8"?>
<sst xmlns="http://schemas.openxmlformats.org/spreadsheetml/2006/main" count="72" uniqueCount="17">
  <si>
    <t>baseline</t>
  </si>
  <si>
    <t>2 per cent</t>
  </si>
  <si>
    <t>2015/16</t>
  </si>
  <si>
    <t>2016/17</t>
  </si>
  <si>
    <t>20127/18</t>
  </si>
  <si>
    <t>2018/19</t>
  </si>
  <si>
    <t>inflation</t>
  </si>
  <si>
    <t>gap</t>
  </si>
  <si>
    <t>2019/20</t>
  </si>
  <si>
    <t>cash 'protected'</t>
  </si>
  <si>
    <t>2 FE primary example</t>
  </si>
  <si>
    <t>6 FE secondary example</t>
  </si>
  <si>
    <t>percentage gap</t>
  </si>
  <si>
    <t>2.5 per cent</t>
  </si>
  <si>
    <t>3 per cent</t>
  </si>
  <si>
    <t>Table 1: reduction in school budgets, assuming the BoE governor's forecast of inflation returning to the 2 per cent target</t>
  </si>
  <si>
    <t>Table 2: reduction in school budgets, assuming inflation above the BoE 2 per cent target between 2015 and 2020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</si>
</sst>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%"/>
  </numFmts>
  <fonts count="42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164" fontId="39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39" fillId="33" borderId="0" xfId="0" applyFont="1" applyFill="1" applyAlignment="1">
      <alignment vertical="center"/>
    </xf>
    <xf numFmtId="164" fontId="39" fillId="33" borderId="0" xfId="0" applyNumberFormat="1" applyFont="1" applyFill="1" applyAlignment="1">
      <alignment vertical="center"/>
    </xf>
    <xf numFmtId="0" fontId="40" fillId="0" borderId="0" xfId="0" applyFont="1" applyAlignment="1">
      <alignment vertical="center"/>
    </xf>
    <xf numFmtId="165" fontId="39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showGridLines="0" tabSelected="1" zoomScalePageLayoutView="0" workbookViewId="0" topLeftCell="A42">
      <selection activeCell="A58" sqref="A1:G58"/>
    </sheetView>
  </sheetViews>
  <sheetFormatPr defaultColWidth="8.88671875" defaultRowHeight="15"/>
  <cols>
    <col min="1" max="1" width="18.99609375" style="1" customWidth="1"/>
    <col min="2" max="7" width="14.3359375" style="2" customWidth="1"/>
    <col min="8" max="16384" width="8.88671875" style="2" customWidth="1"/>
  </cols>
  <sheetData>
    <row r="1" s="12" customFormat="1" ht="24.75" customHeight="1">
      <c r="A1" s="10" t="s">
        <v>15</v>
      </c>
    </row>
    <row r="2" spans="3:7" ht="24" customHeight="1">
      <c r="C2" s="3" t="s">
        <v>2</v>
      </c>
      <c r="D2" s="3" t="s">
        <v>3</v>
      </c>
      <c r="E2" s="3" t="s">
        <v>4</v>
      </c>
      <c r="F2" s="3" t="s">
        <v>5</v>
      </c>
      <c r="G2" s="3" t="s">
        <v>8</v>
      </c>
    </row>
    <row r="3" spans="4:7" ht="6" customHeight="1">
      <c r="D3" s="4"/>
      <c r="E3" s="4"/>
      <c r="F3" s="4"/>
      <c r="G3" s="4"/>
    </row>
    <row r="4" spans="1:7" ht="21" customHeight="1">
      <c r="A4" s="5"/>
      <c r="B4" s="3" t="s">
        <v>0</v>
      </c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</row>
    <row r="5" ht="6" customHeight="1"/>
    <row r="6" spans="1:7" ht="20.25" customHeight="1">
      <c r="A6" s="1" t="s">
        <v>6</v>
      </c>
      <c r="B6" s="6">
        <v>100</v>
      </c>
      <c r="C6" s="6">
        <f>B6*1.02</f>
        <v>102</v>
      </c>
      <c r="D6" s="6">
        <f>C6*1.02</f>
        <v>104.04</v>
      </c>
      <c r="E6" s="6">
        <f>D6*1.02</f>
        <v>106.1208</v>
      </c>
      <c r="F6" s="6">
        <f>E6*1.02</f>
        <v>108.243216</v>
      </c>
      <c r="G6" s="6">
        <f>F6*1.02</f>
        <v>110.40808032000001</v>
      </c>
    </row>
    <row r="7" spans="1:7" s="7" customFormat="1" ht="20.25" customHeight="1">
      <c r="A7" s="6" t="s">
        <v>9</v>
      </c>
      <c r="B7" s="6">
        <v>100</v>
      </c>
      <c r="C7" s="6">
        <v>100</v>
      </c>
      <c r="D7" s="6">
        <v>100</v>
      </c>
      <c r="E7" s="6">
        <v>100</v>
      </c>
      <c r="F7" s="6">
        <v>100</v>
      </c>
      <c r="G7" s="6">
        <v>100</v>
      </c>
    </row>
    <row r="8" spans="1:7" ht="20.25" customHeight="1">
      <c r="A8" s="8" t="s">
        <v>7</v>
      </c>
      <c r="B8" s="9">
        <f>B7-B6</f>
        <v>0</v>
      </c>
      <c r="C8" s="9">
        <f>C7-C6</f>
        <v>-2</v>
      </c>
      <c r="D8" s="9">
        <f>D7-D6</f>
        <v>-4.040000000000006</v>
      </c>
      <c r="E8" s="9">
        <f>E7-E6</f>
        <v>-6.120800000000003</v>
      </c>
      <c r="F8" s="9">
        <f>F7-F6</f>
        <v>-8.243216000000004</v>
      </c>
      <c r="G8" s="9">
        <f>G7-G6</f>
        <v>-10.40808032000001</v>
      </c>
    </row>
    <row r="9" spans="2:7" ht="15">
      <c r="B9" s="1"/>
      <c r="C9" s="1"/>
      <c r="D9" s="1"/>
      <c r="E9" s="1"/>
      <c r="F9" s="1"/>
      <c r="G9" s="1"/>
    </row>
    <row r="10" ht="15">
      <c r="A10" s="10" t="s">
        <v>10</v>
      </c>
    </row>
    <row r="11" ht="8.25" customHeight="1"/>
    <row r="12" spans="1:7" ht="19.5" customHeight="1">
      <c r="A12" s="5"/>
      <c r="B12" s="3" t="s">
        <v>0</v>
      </c>
      <c r="C12" s="3" t="s">
        <v>1</v>
      </c>
      <c r="D12" s="3" t="s">
        <v>1</v>
      </c>
      <c r="E12" s="3" t="s">
        <v>1</v>
      </c>
      <c r="F12" s="3" t="s">
        <v>1</v>
      </c>
      <c r="G12" s="3" t="s">
        <v>1</v>
      </c>
    </row>
    <row r="13" ht="6" customHeight="1"/>
    <row r="14" spans="1:7" ht="20.25" customHeight="1">
      <c r="A14" s="1" t="s">
        <v>6</v>
      </c>
      <c r="B14" s="6">
        <v>1475675</v>
      </c>
      <c r="C14" s="6">
        <f>B14*1.02</f>
        <v>1505188.5</v>
      </c>
      <c r="D14" s="6">
        <f>C14*1.02</f>
        <v>1535292.27</v>
      </c>
      <c r="E14" s="6">
        <f>D14*1.02</f>
        <v>1565998.1154</v>
      </c>
      <c r="F14" s="6">
        <f>E14*1.02</f>
        <v>1597318.077708</v>
      </c>
      <c r="G14" s="6">
        <f>F14*1.02</f>
        <v>1629264.43926216</v>
      </c>
    </row>
    <row r="15" spans="1:7" ht="20.25" customHeight="1">
      <c r="A15" s="6" t="s">
        <v>9</v>
      </c>
      <c r="B15" s="6">
        <v>1475675</v>
      </c>
      <c r="C15" s="6">
        <v>1475675</v>
      </c>
      <c r="D15" s="6">
        <v>1475675</v>
      </c>
      <c r="E15" s="6">
        <v>1475675</v>
      </c>
      <c r="F15" s="6">
        <v>1475675</v>
      </c>
      <c r="G15" s="6">
        <v>1475675</v>
      </c>
    </row>
    <row r="16" spans="1:7" ht="20.25" customHeight="1">
      <c r="A16" s="8" t="s">
        <v>7</v>
      </c>
      <c r="B16" s="9">
        <f>B15-B14</f>
        <v>0</v>
      </c>
      <c r="C16" s="9">
        <f>C15-C14</f>
        <v>-29513.5</v>
      </c>
      <c r="D16" s="9">
        <f>D15-D14</f>
        <v>-59617.27000000002</v>
      </c>
      <c r="E16" s="9">
        <f>E15-E14</f>
        <v>-90323.11540000001</v>
      </c>
      <c r="F16" s="9">
        <f>F15-F14</f>
        <v>-121643.07770800008</v>
      </c>
      <c r="G16" s="9">
        <f>G15-G14</f>
        <v>-153589.4392621601</v>
      </c>
    </row>
    <row r="17" spans="1:7" s="1" customFormat="1" ht="20.25" customHeight="1">
      <c r="A17" s="1" t="s">
        <v>12</v>
      </c>
      <c r="B17" s="1">
        <f>B16/B15</f>
        <v>0</v>
      </c>
      <c r="C17" s="11">
        <f>C16/C15</f>
        <v>-0.02</v>
      </c>
      <c r="D17" s="11">
        <f>D16/D15</f>
        <v>-0.04040000000000001</v>
      </c>
      <c r="E17" s="11">
        <f>E16/E15</f>
        <v>-0.061208000000000005</v>
      </c>
      <c r="F17" s="11">
        <f>F16/F15</f>
        <v>-0.08243216000000006</v>
      </c>
      <c r="G17" s="11">
        <f>G16/G15</f>
        <v>-0.10408080320000007</v>
      </c>
    </row>
    <row r="18" ht="11.25" customHeight="1"/>
    <row r="19" ht="15">
      <c r="A19" s="10" t="s">
        <v>11</v>
      </c>
    </row>
    <row r="20" ht="8.25" customHeight="1"/>
    <row r="21" spans="1:7" ht="21" customHeight="1">
      <c r="A21" s="5"/>
      <c r="B21" s="3" t="s">
        <v>0</v>
      </c>
      <c r="C21" s="3" t="s">
        <v>1</v>
      </c>
      <c r="D21" s="3" t="s">
        <v>1</v>
      </c>
      <c r="E21" s="3" t="s">
        <v>1</v>
      </c>
      <c r="F21" s="3" t="s">
        <v>1</v>
      </c>
      <c r="G21" s="3" t="s">
        <v>1</v>
      </c>
    </row>
    <row r="22" ht="6" customHeight="1"/>
    <row r="23" spans="1:7" ht="20.25" customHeight="1">
      <c r="A23" s="1" t="s">
        <v>6</v>
      </c>
      <c r="B23" s="6">
        <v>4506360</v>
      </c>
      <c r="C23" s="6">
        <f>B23*1.02</f>
        <v>4596487.2</v>
      </c>
      <c r="D23" s="6">
        <f>C23*1.02</f>
        <v>4688416.944</v>
      </c>
      <c r="E23" s="6">
        <f>D23*1.02</f>
        <v>4782185.28288</v>
      </c>
      <c r="F23" s="6">
        <f>E23*1.02</f>
        <v>4877828.9885376</v>
      </c>
      <c r="G23" s="6">
        <f>F23*1.02</f>
        <v>4975385.5683083525</v>
      </c>
    </row>
    <row r="24" spans="1:7" ht="20.25" customHeight="1">
      <c r="A24" s="6" t="s">
        <v>9</v>
      </c>
      <c r="B24" s="6">
        <v>4506360</v>
      </c>
      <c r="C24" s="6">
        <v>4506360</v>
      </c>
      <c r="D24" s="6">
        <v>4506360</v>
      </c>
      <c r="E24" s="6">
        <v>4506360</v>
      </c>
      <c r="F24" s="6">
        <v>4506360</v>
      </c>
      <c r="G24" s="6">
        <v>4506360</v>
      </c>
    </row>
    <row r="25" spans="1:7" ht="20.25" customHeight="1">
      <c r="A25" s="8" t="s">
        <v>7</v>
      </c>
      <c r="B25" s="9">
        <f>B24-B23</f>
        <v>0</v>
      </c>
      <c r="C25" s="9">
        <f>C24-C23</f>
        <v>-90127.20000000019</v>
      </c>
      <c r="D25" s="9">
        <f>D24-D23</f>
        <v>-182056.94400000013</v>
      </c>
      <c r="E25" s="9">
        <f>E24-E23</f>
        <v>-275825.28287999984</v>
      </c>
      <c r="F25" s="9">
        <f>F24-F23</f>
        <v>-371468.98853760026</v>
      </c>
      <c r="G25" s="9">
        <f>G24-G23</f>
        <v>-469025.5683083525</v>
      </c>
    </row>
    <row r="26" spans="2:7" ht="20.25" customHeight="1">
      <c r="B26" s="1">
        <f>B25/B24</f>
        <v>0</v>
      </c>
      <c r="C26" s="11">
        <f>C25/C24</f>
        <v>-0.020000000000000042</v>
      </c>
      <c r="D26" s="11">
        <f>D25/D24</f>
        <v>-0.04040000000000003</v>
      </c>
      <c r="E26" s="11">
        <f>E25/E24</f>
        <v>-0.061207999999999964</v>
      </c>
      <c r="F26" s="11">
        <f>F25/F24</f>
        <v>-0.08243216000000006</v>
      </c>
      <c r="G26" s="11">
        <f>G25/G24</f>
        <v>-0.10408080320000011</v>
      </c>
    </row>
    <row r="30" s="12" customFormat="1" ht="24.75" customHeight="1">
      <c r="A30" s="10" t="s">
        <v>16</v>
      </c>
    </row>
    <row r="31" spans="3:7" ht="24" customHeight="1">
      <c r="C31" s="3" t="s">
        <v>2</v>
      </c>
      <c r="D31" s="3" t="s">
        <v>3</v>
      </c>
      <c r="E31" s="3" t="s">
        <v>4</v>
      </c>
      <c r="F31" s="3" t="s">
        <v>5</v>
      </c>
      <c r="G31" s="3" t="s">
        <v>8</v>
      </c>
    </row>
    <row r="32" spans="4:7" ht="6" customHeight="1">
      <c r="D32" s="4"/>
      <c r="E32" s="4"/>
      <c r="F32" s="4"/>
      <c r="G32" s="4"/>
    </row>
    <row r="33" spans="1:7" ht="21" customHeight="1">
      <c r="A33" s="5"/>
      <c r="B33" s="3" t="s">
        <v>0</v>
      </c>
      <c r="C33" s="3" t="s">
        <v>1</v>
      </c>
      <c r="D33" s="3" t="s">
        <v>13</v>
      </c>
      <c r="E33" s="3" t="s">
        <v>13</v>
      </c>
      <c r="F33" s="3" t="s">
        <v>14</v>
      </c>
      <c r="G33" s="3" t="s">
        <v>1</v>
      </c>
    </row>
    <row r="34" ht="6" customHeight="1"/>
    <row r="35" spans="1:7" ht="20.25" customHeight="1">
      <c r="A35" s="1" t="s">
        <v>6</v>
      </c>
      <c r="B35" s="6">
        <v>100</v>
      </c>
      <c r="C35" s="6">
        <f>B35*1.02</f>
        <v>102</v>
      </c>
      <c r="D35" s="6">
        <f>C35*1.025</f>
        <v>104.55</v>
      </c>
      <c r="E35" s="6">
        <f>D35*1.025</f>
        <v>107.16375</v>
      </c>
      <c r="F35" s="6">
        <f>E35*1.03</f>
        <v>110.37866249999999</v>
      </c>
      <c r="G35" s="6">
        <f>F35*1.02</f>
        <v>112.58623574999999</v>
      </c>
    </row>
    <row r="36" spans="1:7" s="7" customFormat="1" ht="20.25" customHeight="1">
      <c r="A36" s="6" t="s">
        <v>9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</row>
    <row r="37" spans="1:7" ht="20.25" customHeight="1">
      <c r="A37" s="8" t="s">
        <v>7</v>
      </c>
      <c r="B37" s="9">
        <f>B36-B35</f>
        <v>0</v>
      </c>
      <c r="C37" s="9">
        <f>C36-C35</f>
        <v>-2</v>
      </c>
      <c r="D37" s="9">
        <f>D36-D35</f>
        <v>-4.549999999999997</v>
      </c>
      <c r="E37" s="9">
        <f>E36-E35</f>
        <v>-7.163749999999993</v>
      </c>
      <c r="F37" s="9">
        <f>F36-F35</f>
        <v>-10.37866249999999</v>
      </c>
      <c r="G37" s="9">
        <f>G36-G35</f>
        <v>-12.586235749999986</v>
      </c>
    </row>
    <row r="38" spans="2:7" ht="15">
      <c r="B38" s="1"/>
      <c r="C38" s="1"/>
      <c r="D38" s="1"/>
      <c r="E38" s="1"/>
      <c r="F38" s="1"/>
      <c r="G38" s="1"/>
    </row>
    <row r="39" ht="15">
      <c r="A39" s="10" t="s">
        <v>10</v>
      </c>
    </row>
    <row r="40" ht="8.25" customHeight="1"/>
    <row r="41" spans="1:7" ht="19.5" customHeight="1">
      <c r="A41" s="5"/>
      <c r="B41" s="3" t="s">
        <v>0</v>
      </c>
      <c r="C41" s="3" t="s">
        <v>1</v>
      </c>
      <c r="D41" s="3" t="s">
        <v>13</v>
      </c>
      <c r="E41" s="3" t="s">
        <v>13</v>
      </c>
      <c r="F41" s="3" t="s">
        <v>14</v>
      </c>
      <c r="G41" s="3" t="s">
        <v>1</v>
      </c>
    </row>
    <row r="42" ht="6" customHeight="1"/>
    <row r="43" spans="1:7" ht="20.25" customHeight="1">
      <c r="A43" s="1" t="s">
        <v>6</v>
      </c>
      <c r="B43" s="6">
        <v>1475675</v>
      </c>
      <c r="C43" s="6">
        <f>B43*1.02</f>
        <v>1505188.5</v>
      </c>
      <c r="D43" s="6">
        <f>C43*1.025</f>
        <v>1542818.2125</v>
      </c>
      <c r="E43" s="6">
        <f>D43*1.025</f>
        <v>1581388.6678124997</v>
      </c>
      <c r="F43" s="6">
        <f>E43*1.03</f>
        <v>1628830.3278468747</v>
      </c>
      <c r="G43" s="6">
        <f>F43*1.02</f>
        <v>1661406.9344038123</v>
      </c>
    </row>
    <row r="44" spans="1:7" ht="20.25" customHeight="1">
      <c r="A44" s="6" t="s">
        <v>9</v>
      </c>
      <c r="B44" s="6">
        <v>1475675</v>
      </c>
      <c r="C44" s="6">
        <v>1475675</v>
      </c>
      <c r="D44" s="6">
        <v>1475675</v>
      </c>
      <c r="E44" s="6">
        <v>1475675</v>
      </c>
      <c r="F44" s="6">
        <v>1475675</v>
      </c>
      <c r="G44" s="6">
        <v>1475675</v>
      </c>
    </row>
    <row r="45" spans="1:7" ht="20.25" customHeight="1">
      <c r="A45" s="8" t="s">
        <v>7</v>
      </c>
      <c r="B45" s="9">
        <f>B44-B43</f>
        <v>0</v>
      </c>
      <c r="C45" s="9">
        <f>C44-C43</f>
        <v>-29513.5</v>
      </c>
      <c r="D45" s="9">
        <f>D44-D43</f>
        <v>-67143.2124999999</v>
      </c>
      <c r="E45" s="9">
        <f>E44-E43</f>
        <v>-105713.66781249968</v>
      </c>
      <c r="F45" s="9">
        <f>F44-F43</f>
        <v>-153155.32784687472</v>
      </c>
      <c r="G45" s="9">
        <f>G44-G43</f>
        <v>-185731.93440381228</v>
      </c>
    </row>
    <row r="46" spans="1:7" s="1" customFormat="1" ht="20.25" customHeight="1">
      <c r="A46" s="1" t="s">
        <v>12</v>
      </c>
      <c r="B46" s="1">
        <f>B45/B44</f>
        <v>0</v>
      </c>
      <c r="C46" s="11">
        <f>C45/C44</f>
        <v>-0.02</v>
      </c>
      <c r="D46" s="11">
        <f>D45/D44</f>
        <v>-0.045499999999999936</v>
      </c>
      <c r="E46" s="11">
        <f>E45/E44</f>
        <v>-0.07163749999999978</v>
      </c>
      <c r="F46" s="11">
        <f>F45/F44</f>
        <v>-0.10378662499999981</v>
      </c>
      <c r="G46" s="11">
        <f>G45/G44</f>
        <v>-0.12586235749999986</v>
      </c>
    </row>
    <row r="47" ht="11.25" customHeight="1"/>
    <row r="48" ht="15">
      <c r="A48" s="10" t="s">
        <v>11</v>
      </c>
    </row>
    <row r="49" ht="8.25" customHeight="1"/>
    <row r="50" spans="1:7" ht="21" customHeight="1">
      <c r="A50" s="5"/>
      <c r="B50" s="3" t="s">
        <v>0</v>
      </c>
      <c r="C50" s="3" t="s">
        <v>1</v>
      </c>
      <c r="D50" s="3" t="s">
        <v>13</v>
      </c>
      <c r="E50" s="3" t="s">
        <v>13</v>
      </c>
      <c r="F50" s="3" t="s">
        <v>14</v>
      </c>
      <c r="G50" s="3" t="s">
        <v>1</v>
      </c>
    </row>
    <row r="51" ht="6" customHeight="1"/>
    <row r="52" spans="1:7" ht="20.25" customHeight="1">
      <c r="A52" s="1" t="s">
        <v>6</v>
      </c>
      <c r="B52" s="6">
        <v>4506360</v>
      </c>
      <c r="C52" s="6">
        <f>B52*1.02</f>
        <v>4596487.2</v>
      </c>
      <c r="D52" s="6">
        <f>C52*1.025</f>
        <v>4711399.38</v>
      </c>
      <c r="E52" s="6">
        <f>D52*1.025</f>
        <v>4829184.364499999</v>
      </c>
      <c r="F52" s="6">
        <f>E52*1.03</f>
        <v>4974059.895434999</v>
      </c>
      <c r="G52" s="6">
        <f>F52*1.02</f>
        <v>5073541.093343699</v>
      </c>
    </row>
    <row r="53" spans="1:7" ht="20.25" customHeight="1">
      <c r="A53" s="6" t="s">
        <v>9</v>
      </c>
      <c r="B53" s="6">
        <v>4506360</v>
      </c>
      <c r="C53" s="6">
        <v>4506360</v>
      </c>
      <c r="D53" s="6">
        <v>4506360</v>
      </c>
      <c r="E53" s="6">
        <v>4506360</v>
      </c>
      <c r="F53" s="6">
        <v>4506360</v>
      </c>
      <c r="G53" s="6">
        <v>4506360</v>
      </c>
    </row>
    <row r="54" spans="1:7" ht="20.25" customHeight="1">
      <c r="A54" s="8" t="s">
        <v>7</v>
      </c>
      <c r="B54" s="9">
        <f>B53-B52</f>
        <v>0</v>
      </c>
      <c r="C54" s="9">
        <f>C53-C52</f>
        <v>-90127.20000000019</v>
      </c>
      <c r="D54" s="9">
        <f>D53-D52</f>
        <v>-205039.3799999999</v>
      </c>
      <c r="E54" s="9">
        <f>E53-E52</f>
        <v>-322824.3644999992</v>
      </c>
      <c r="F54" s="9">
        <f>F53-F52</f>
        <v>-467699.8954349989</v>
      </c>
      <c r="G54" s="9">
        <f>G53-G52</f>
        <v>-567181.0933436994</v>
      </c>
    </row>
    <row r="55" spans="2:7" ht="20.25" customHeight="1">
      <c r="B55" s="1">
        <f>B54/B53</f>
        <v>0</v>
      </c>
      <c r="C55" s="11">
        <f>C54/C53</f>
        <v>-0.020000000000000042</v>
      </c>
      <c r="D55" s="11">
        <f>D54/D53</f>
        <v>-0.04549999999999998</v>
      </c>
      <c r="E55" s="11">
        <f>E54/E53</f>
        <v>-0.07163749999999983</v>
      </c>
      <c r="F55" s="11">
        <f>F54/F53</f>
        <v>-0.10378662499999976</v>
      </c>
      <c r="G55" s="11">
        <f>G54/G53</f>
        <v>-0.12586235749999986</v>
      </c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&amp;C&amp;"-,Bold"School budgets: scenario planning if school budgets are 'cash-limited' at 2014/15 levels through the 2015 to 2020 parliament</oddHeader>
    <oddFooter>&amp;L&amp;"-,Regular"&amp;11&amp;D\&amp;A&amp;R&amp;"-,Regular"&amp;11\budgets\school budgets\&amp;F</oddFoot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Essex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chris.kiernan</dc:creator>
  <cp:keywords/>
  <dc:description/>
  <cp:lastModifiedBy>Admin</cp:lastModifiedBy>
  <cp:lastPrinted>2015-02-25T14:06:36Z</cp:lastPrinted>
  <dcterms:created xsi:type="dcterms:W3CDTF">2015-02-25T11:18:00Z</dcterms:created>
  <dcterms:modified xsi:type="dcterms:W3CDTF">2015-06-19T05:38:16Z</dcterms:modified>
  <cp:category/>
  <cp:version/>
  <cp:contentType/>
  <cp:contentStatus/>
</cp:coreProperties>
</file>